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gorospe\Desktop\Mikel\CATALOGO MULTIFORMATO\"/>
    </mc:Choice>
  </mc:AlternateContent>
  <xr:revisionPtr revIDLastSave="0" documentId="8_{5FD19A48-AB78-4B95-AEE7-AC6F4775F791}" xr6:coauthVersionLast="47" xr6:coauthVersionMax="47" xr10:uidLastSave="{00000000-0000-0000-0000-000000000000}"/>
  <bookViews>
    <workbookView xWindow="31980" yWindow="1350" windowWidth="19425" windowHeight="10395" xr2:uid="{28937700-E404-4428-B0B9-36B104F4964E}"/>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G47" i="1"/>
  <c r="G45" i="1"/>
  <c r="G43" i="1"/>
  <c r="G41" i="1"/>
  <c r="G39" i="1"/>
  <c r="G37" i="1"/>
  <c r="G35" i="1"/>
  <c r="G33" i="1"/>
  <c r="G31" i="1"/>
  <c r="G29" i="1"/>
  <c r="G27" i="1"/>
  <c r="G25" i="1"/>
  <c r="G23" i="1"/>
  <c r="G21" i="1"/>
  <c r="G19" i="1"/>
  <c r="G17" i="1"/>
  <c r="G15" i="1"/>
  <c r="G13" i="1"/>
  <c r="G11" i="1"/>
  <c r="G9" i="1"/>
  <c r="G7" i="1"/>
  <c r="G5" i="1"/>
  <c r="F49" i="1" s="1"/>
  <c r="F4" i="1" l="1"/>
  <c r="G49" i="1"/>
  <c r="G4" i="1" s="1"/>
  <c r="F51" i="1" s="1"/>
  <c r="G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Mikel Gorospe</author>
  </authors>
  <commentList>
    <comment ref="A3" authorId="0" shapeId="0" xr:uid="{54E08B21-3EC9-4F2A-878E-93B476FCB6CA}">
      <text>
        <r>
          <rPr>
            <b/>
            <sz val="9"/>
            <color indexed="81"/>
            <rFont val="Tahoma"/>
            <family val="2"/>
          </rPr>
          <t>Código del concepto. Ver colores en "Entorno de trabajo: Apariencia"</t>
        </r>
      </text>
    </comment>
    <comment ref="B3" authorId="0" shapeId="0" xr:uid="{BC7DD168-E207-4AA3-B270-2692C947C300}">
      <text>
        <r>
          <rPr>
            <b/>
            <sz val="9"/>
            <color indexed="81"/>
            <rFont val="Tahoma"/>
            <family val="2"/>
          </rPr>
          <t>Naturaleza o tipo de concepto, ver valores de cada naturaleza en la ayuda del menú contextual</t>
        </r>
      </text>
    </comment>
    <comment ref="C3" authorId="0" shapeId="0" xr:uid="{CBBE959A-FA02-41CF-8079-BC8A73C2CB47}">
      <text>
        <r>
          <rPr>
            <b/>
            <sz val="9"/>
            <color indexed="81"/>
            <rFont val="Tahoma"/>
            <family val="2"/>
          </rPr>
          <t>Unidad principal de medida del concepto</t>
        </r>
      </text>
    </comment>
    <comment ref="D3" authorId="0" shapeId="0" xr:uid="{550E4D83-DA61-427F-9889-F41F88E57FC9}">
      <text>
        <r>
          <rPr>
            <b/>
            <sz val="9"/>
            <color indexed="81"/>
            <rFont val="Tahoma"/>
            <family val="2"/>
          </rPr>
          <t>Descripción corta</t>
        </r>
      </text>
    </comment>
    <comment ref="E3" authorId="0" shapeId="0" xr:uid="{4933C95A-9CAC-4E4E-B933-48CF6192FCBD}">
      <text>
        <r>
          <rPr>
            <b/>
            <sz val="9"/>
            <color indexed="81"/>
            <rFont val="Tahoma"/>
            <family val="2"/>
          </rPr>
          <t>Rendimiento o cantidad presupuestada</t>
        </r>
      </text>
    </comment>
    <comment ref="F3" authorId="0" shapeId="0" xr:uid="{1D2B669F-9EB7-445C-BB2D-552D62633593}">
      <text>
        <r>
          <rPr>
            <b/>
            <sz val="9"/>
            <color indexed="81"/>
            <rFont val="Tahoma"/>
            <family val="2"/>
          </rPr>
          <t>Precio unitario en el presupuesto</t>
        </r>
      </text>
    </comment>
    <comment ref="G3" authorId="0" shapeId="0" xr:uid="{7D6A7430-DC8B-49A4-B05A-0FD18C26495A}">
      <text>
        <r>
          <rPr>
            <b/>
            <sz val="9"/>
            <color indexed="81"/>
            <rFont val="Tahoma"/>
            <family val="2"/>
          </rPr>
          <t>Importe del presupuesto</t>
        </r>
      </text>
    </comment>
  </commentList>
</comments>
</file>

<file path=xl/sharedStrings.xml><?xml version="1.0" encoding="utf-8"?>
<sst xmlns="http://schemas.openxmlformats.org/spreadsheetml/2006/main" count="124" uniqueCount="82">
  <si>
    <t>Presupuesto</t>
  </si>
  <si>
    <t>Código</t>
  </si>
  <si>
    <t>Nat</t>
  </si>
  <si>
    <t>Ud</t>
  </si>
  <si>
    <t>Resumen</t>
  </si>
  <si>
    <t>CanPres</t>
  </si>
  <si>
    <t>Pres</t>
  </si>
  <si>
    <t>ImpPres</t>
  </si>
  <si>
    <t>07</t>
  </si>
  <si>
    <t>Capítulo</t>
  </si>
  <si>
    <t/>
  </si>
  <si>
    <t>TUBERÍA POLIETILENO PE40 PRESIÓN ABASTECIMIENTO</t>
  </si>
  <si>
    <t>32.4.40</t>
  </si>
  <si>
    <t>Partida</t>
  </si>
  <si>
    <t>m</t>
  </si>
  <si>
    <t>Tubería polietileno 32mm  PE40 PN4</t>
  </si>
  <si>
    <t>Suministro de tubería diametro nominal 32mm de Polietileno, fabricado en PE40, para PN4,  fabricada según UNE EN 12201 con certificado AENOR, con banda de color azul para abastecimiento de uso agrícola.</t>
  </si>
  <si>
    <t>40.4.40</t>
  </si>
  <si>
    <t>Tubería polietileno 40mm PE40 PN4</t>
  </si>
  <si>
    <t>Suministro de tubería diametro nominal 40mm de Polietileno, fabricado en PE40, para PN4,  fabricada según UNE EN 12201 con certificado AENOR, con banda de color azul para abastecimiento de uso agrícola.</t>
  </si>
  <si>
    <t>50.4.40</t>
  </si>
  <si>
    <t>Tubería polietileno 50mm PE40 PN4</t>
  </si>
  <si>
    <t>Suministro de tubería diametro nominal 50mm de Polietileno, fabricado en PE40, para PN4,  fabricada según UNE EN 12201 con certificado AENOR, con banda de color azul para abastecimiento de uso agrícola.</t>
  </si>
  <si>
    <t>63.4.40</t>
  </si>
  <si>
    <t>Tubería polietileno 63mm PE40 PN4</t>
  </si>
  <si>
    <t>Suministro de tubería diametro nominal 63mm de Polietileno, fabricado en PE40, para PN4,  fabricada según UNE EN 12201 con certificado AENOR, con banda de color azul para abastecimiento de uso agrícola.</t>
  </si>
  <si>
    <t>75.4.40</t>
  </si>
  <si>
    <t>Tubería polietileno 75mm PE40 PN4</t>
  </si>
  <si>
    <t>Suministro de tubería diametro nominal 75mm de Polietileno, fabricado en PE40, para PN4,  fabricada según UNE EN 12201 con certificado AENOR, con banda de color azul para abastecimiento de uso agrícola.</t>
  </si>
  <si>
    <t>90.4.40</t>
  </si>
  <si>
    <t>Tubería polietileno 90mm PE40 PN4</t>
  </si>
  <si>
    <t xml:space="preserve">Suministro de tubería diametro nominal 90mm de Polietileno, fabricado en PE40, para PN4,  fabricada según UNE EN 12201 con certificado AENOR, con banda de color azul para abastecimiento de uso agrícola.
 </t>
  </si>
  <si>
    <t>20.6.40</t>
  </si>
  <si>
    <t>Tubería polietileno 20mm PE40 PN6</t>
  </si>
  <si>
    <t>Suministro de tubería diametro nominal 20mm de Polietileno, fabricado en PE40, para PN6,  fabricada según UNE EN 12201 con certificado AENOR, con banda de color azul para abastecimiento de uso agrícola.</t>
  </si>
  <si>
    <t>25.6.40</t>
  </si>
  <si>
    <t>Tubería polietileno 25mm PE40 PN6</t>
  </si>
  <si>
    <t>Suministro de tubería diametro nominal 25mm de Polietileno, fabricado en PE40, para PN6,  fabricada según UNE EN 12201 con certificado AENOR, con banda de color azul para abastecimiento de uso agrícola.</t>
  </si>
  <si>
    <t>32.6.40</t>
  </si>
  <si>
    <t>Tubería polietileno 32mm PE40 PN6</t>
  </si>
  <si>
    <t>Suministro de tubería diametro nominal 32mm de Polietileno, fabricado en PE40, para PN6,  fabricada según UNE EN 12201 con certificado AENOR, con banda de color azul para abastecimiento de uso agrícola.</t>
  </si>
  <si>
    <t>40.6.40</t>
  </si>
  <si>
    <t>Tubería polietileno 40mm PE40 PN6</t>
  </si>
  <si>
    <t>Suministro de tubería diametro nominal 40mm de Polietileno, fabricado en PE40, para PN6,  fabricada según UNE EN 12201 con certificado AENOR, con banda de color azul para abastecimiento de uso agrícola.</t>
  </si>
  <si>
    <t>50.6.40</t>
  </si>
  <si>
    <t>Tubería polietileno 50mm PE40 PN6</t>
  </si>
  <si>
    <t>Suministro de tubería diametro nominal 50mm de Polietileno, fabricado en PE40, para PN6,  fabricada según UNE EN 12201 con certificado AENOR, con banda de color azul para abastecimiento de uso agrícola.</t>
  </si>
  <si>
    <t>63.6.40</t>
  </si>
  <si>
    <t>Tubería polietileno 63mm PE40 PN6</t>
  </si>
  <si>
    <t>Suministro de tubería diametro nominal 63mm de Polietileno, fabricado en PE40, para PN6,  fabricada según UNE EN 12201 con certificado AENOR, con banda de color azul para abastecimiento de uso agrícola.</t>
  </si>
  <si>
    <t>75.6.40</t>
  </si>
  <si>
    <t>Tubería polietileno 75mm PE40 PN6</t>
  </si>
  <si>
    <t>Suministro de tubería diametro nominal 75mm de Polietileno, fabricado en PE40, para PN6,  fabricada según UNE EN 12201 con certificado AENOR, con banda de color azul para abastecimiento de uso agrícola.</t>
  </si>
  <si>
    <t>90.6.40</t>
  </si>
  <si>
    <t>Tubería polietileno 90mm PE40 PN6</t>
  </si>
  <si>
    <t>Suministro de tubería diametro nominal 90mm de Polietileno, fabricado en PE40, para PN6,  fabricada según UNE EN 12201 con certificado AENOR, con banda de color azul para abastecimiento de uso agrícola.</t>
  </si>
  <si>
    <t>20.10.40</t>
  </si>
  <si>
    <t>Tubería polietileno 20mm PE40 PN10</t>
  </si>
  <si>
    <t>Suministro de tubería diametro nominal 20mm de Polietileno, fabricado en PE40, para PN10,  fabricada según UNE EN 12201 con certificado AENOR, con banda de color azul para abastecimiento de uso agrícola.</t>
  </si>
  <si>
    <t>25.10.40</t>
  </si>
  <si>
    <t>Tubería polietileno 25mm PE40 PN10</t>
  </si>
  <si>
    <t>Suministro de tubería diametro nominal 25mm de Polietileno, fabricado en PE40, para PN10,  fabricada según UNE EN 12201 con certificado AENOR, con banda de color azul para abastecimiento de uso agrícola.</t>
  </si>
  <si>
    <t>32.10.40</t>
  </si>
  <si>
    <t>Tubería polietileno 32mm PE40 PN10</t>
  </si>
  <si>
    <t>Suministro de tubería diametro nominal 32mm de Polietileno, fabricado en PE40, para PN10,  fabricada según UNE EN 12201 con certificado AENOR, con banda de color azul para abastecimiento de uso agrícola.</t>
  </si>
  <si>
    <t>40.10.40</t>
  </si>
  <si>
    <t>Tubería polietileno 40mm PE40 PN10</t>
  </si>
  <si>
    <t>Suministro de tubería diametro nominal 40mm de Polietileno, fabricado en PE40, para PN10,  fabricada según UNE EN 12201 con certificado AENOR, con banda de color azul para abastecimiento de uso agrícola.</t>
  </si>
  <si>
    <t>50.10.40</t>
  </si>
  <si>
    <t>Tubería polietileno 50mm PE40 PN10</t>
  </si>
  <si>
    <t>Suministro de tubería diametro nominal 50mm de Polietileno, fabricado en PE40, para PN10,  fabricada según UNE EN 12201 con certificado AENOR, con banda de color azul para abastecimiento de uso agrícola.</t>
  </si>
  <si>
    <t>63.10.40</t>
  </si>
  <si>
    <t>Tubería polietileno 63mm PE40 PN10</t>
  </si>
  <si>
    <t>Suministro de tubería diametro nominal 63mm de Polietileno, fabricado en PE40, para PN10,  fabricada según UNE EN 12201 con certificado AENOR, con banda de color azul para abastecimiento de uso agrícola.</t>
  </si>
  <si>
    <t>75.10.40</t>
  </si>
  <si>
    <t>Tubería polietileno 75mm PE40 PN10</t>
  </si>
  <si>
    <t>Suministro de tubería diametro nominal 75mm de Polietileno, fabricado en PE40, para PN10,  fabricada según UNE EN 12201 con certificado AENOR, con banda de color azul para abastecimiento de uso agrícola.</t>
  </si>
  <si>
    <t>90.10.40</t>
  </si>
  <si>
    <t>Tubería polietileno 90mm PE40 PN10</t>
  </si>
  <si>
    <t>Suministro de tubería diametro nominal 90mm de Polietileno, fabricado en PE40, para PN10,  fabricada según UNE EN 12201 con certificado AENOR, con banda de color azul para abastecimiento de uso agrícola.</t>
  </si>
  <si>
    <t>Total 07</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</si>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</sst>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3"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0" fontId="6" fillId="0" borderId="0" xfId="0" applyFont="1" applyAlignment="1">
      <alignment vertical="top"/>
    </xf>
    <xf numFmtId="49" fontId="6" fillId="0" borderId="0" xfId="0" applyNumberFormat="1" applyFont="1" applyAlignment="1">
      <alignment vertical="top" wrapText="1"/>
    </xf>
    <xf numFmtId="3" fontId="6" fillId="0" borderId="0" xfId="0" applyNumberFormat="1" applyFont="1" applyAlignment="1">
      <alignment vertical="top"/>
    </xf>
    <xf numFmtId="4" fontId="5" fillId="0" borderId="0" xfId="0" applyNumberFormat="1" applyFont="1" applyAlignment="1">
      <alignment vertical="top"/>
    </xf>
    <xf numFmtId="0" fontId="6" fillId="4" borderId="0" xfId="0" applyFont="1" applyFill="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0" borderId="0" xfId="0" applyNumberFormat="1" applyFont="1" applyAlignment="1">
      <alignment vertical="top" wrapText="1"/>
    </xf>
    <xf numFmtId="0" fontId="6"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3ADD3-7DA3-449C-9551-E5EABB09C977}">
  <dimension ref="A1:G52"/>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5" x14ac:dyDescent="0.35"/>
  <cols>
    <col min="1" max="1" width="6.7265625" bestFit="1" customWidth="1"/>
    <col min="2" max="2" width="6.26953125" bestFit="1" customWidth="1"/>
    <col min="3" max="3" width="3.54296875" bestFit="1" customWidth="1"/>
    <col min="4" max="4" width="31.453125" customWidth="1"/>
    <col min="5" max="5" width="7.54296875" bestFit="1" customWidth="1"/>
    <col min="6" max="6" width="4.6328125" bestFit="1" customWidth="1"/>
    <col min="7" max="7" width="7.54296875" bestFit="1" customWidth="1"/>
  </cols>
  <sheetData>
    <row r="1" spans="1:7" x14ac:dyDescent="0.35">
      <c r="A1" s="1"/>
      <c r="B1" s="1"/>
      <c r="C1" s="1"/>
      <c r="D1" s="1"/>
      <c r="E1" s="1"/>
      <c r="F1" s="1"/>
      <c r="G1" s="1"/>
    </row>
    <row r="2" spans="1:7" ht="18.5" x14ac:dyDescent="0.35">
      <c r="A2" s="2" t="s">
        <v>0</v>
      </c>
      <c r="B2" s="1"/>
      <c r="C2" s="1"/>
      <c r="D2" s="1"/>
      <c r="E2" s="1"/>
      <c r="F2" s="1"/>
      <c r="G2" s="1"/>
    </row>
    <row r="3" spans="1:7" x14ac:dyDescent="0.35">
      <c r="A3" s="3" t="s">
        <v>1</v>
      </c>
      <c r="B3" s="3" t="s">
        <v>2</v>
      </c>
      <c r="C3" s="3" t="s">
        <v>3</v>
      </c>
      <c r="D3" s="16" t="s">
        <v>4</v>
      </c>
      <c r="E3" s="3" t="s">
        <v>5</v>
      </c>
      <c r="F3" s="3" t="s">
        <v>6</v>
      </c>
      <c r="G3" s="3" t="s">
        <v>7</v>
      </c>
    </row>
    <row r="4" spans="1:7" ht="21" x14ac:dyDescent="0.35">
      <c r="A4" s="4" t="s">
        <v>8</v>
      </c>
      <c r="B4" s="4" t="s">
        <v>9</v>
      </c>
      <c r="C4" s="4" t="s">
        <v>10</v>
      </c>
      <c r="D4" s="17" t="s">
        <v>11</v>
      </c>
      <c r="E4" s="5">
        <f>E49</f>
        <v>1</v>
      </c>
      <c r="F4" s="6">
        <f>F49</f>
        <v>88.94</v>
      </c>
      <c r="G4" s="6">
        <f>G49</f>
        <v>88.94</v>
      </c>
    </row>
    <row r="5" spans="1:7" x14ac:dyDescent="0.35">
      <c r="A5" s="7" t="s">
        <v>12</v>
      </c>
      <c r="B5" s="8" t="s">
        <v>13</v>
      </c>
      <c r="C5" s="8" t="s">
        <v>14</v>
      </c>
      <c r="D5" s="12" t="s">
        <v>15</v>
      </c>
      <c r="E5" s="9">
        <v>1</v>
      </c>
      <c r="F5" s="9">
        <v>0.9</v>
      </c>
      <c r="G5" s="10">
        <f>ROUND(E5*F5,2)</f>
        <v>0.9</v>
      </c>
    </row>
    <row r="6" spans="1:7" ht="52.5" x14ac:dyDescent="0.35">
      <c r="A6" s="11"/>
      <c r="B6" s="11"/>
      <c r="C6" s="11"/>
      <c r="D6" s="12" t="s">
        <v>16</v>
      </c>
      <c r="E6" s="11"/>
      <c r="F6" s="11"/>
      <c r="G6" s="11"/>
    </row>
    <row r="7" spans="1:7" x14ac:dyDescent="0.35">
      <c r="A7" s="7" t="s">
        <v>17</v>
      </c>
      <c r="B7" s="8" t="s">
        <v>13</v>
      </c>
      <c r="C7" s="8" t="s">
        <v>14</v>
      </c>
      <c r="D7" s="12" t="s">
        <v>18</v>
      </c>
      <c r="E7" s="9">
        <v>1</v>
      </c>
      <c r="F7" s="9">
        <v>1.35</v>
      </c>
      <c r="G7" s="10">
        <f>ROUND(E7*F7,2)</f>
        <v>1.35</v>
      </c>
    </row>
    <row r="8" spans="1:7" ht="52.5" x14ac:dyDescent="0.35">
      <c r="A8" s="11"/>
      <c r="B8" s="11"/>
      <c r="C8" s="11"/>
      <c r="D8" s="12" t="s">
        <v>19</v>
      </c>
      <c r="E8" s="11"/>
      <c r="F8" s="11"/>
      <c r="G8" s="11"/>
    </row>
    <row r="9" spans="1:7" x14ac:dyDescent="0.35">
      <c r="A9" s="7" t="s">
        <v>20</v>
      </c>
      <c r="B9" s="8" t="s">
        <v>13</v>
      </c>
      <c r="C9" s="8" t="s">
        <v>14</v>
      </c>
      <c r="D9" s="12" t="s">
        <v>21</v>
      </c>
      <c r="E9" s="9">
        <v>1</v>
      </c>
      <c r="F9" s="9">
        <v>2.1</v>
      </c>
      <c r="G9" s="10">
        <f>ROUND(E9*F9,2)</f>
        <v>2.1</v>
      </c>
    </row>
    <row r="10" spans="1:7" ht="52.5" x14ac:dyDescent="0.35">
      <c r="A10" s="11"/>
      <c r="B10" s="11"/>
      <c r="C10" s="11"/>
      <c r="D10" s="12" t="s">
        <v>22</v>
      </c>
      <c r="E10" s="11"/>
      <c r="F10" s="11"/>
      <c r="G10" s="11"/>
    </row>
    <row r="11" spans="1:7" x14ac:dyDescent="0.35">
      <c r="A11" s="7" t="s">
        <v>23</v>
      </c>
      <c r="B11" s="8" t="s">
        <v>13</v>
      </c>
      <c r="C11" s="8" t="s">
        <v>14</v>
      </c>
      <c r="D11" s="12" t="s">
        <v>24</v>
      </c>
      <c r="E11" s="9">
        <v>1</v>
      </c>
      <c r="F11" s="9">
        <v>3.5</v>
      </c>
      <c r="G11" s="10">
        <f>ROUND(E11*F11,2)</f>
        <v>3.5</v>
      </c>
    </row>
    <row r="12" spans="1:7" ht="52.5" x14ac:dyDescent="0.35">
      <c r="A12" s="11"/>
      <c r="B12" s="11"/>
      <c r="C12" s="11"/>
      <c r="D12" s="12" t="s">
        <v>25</v>
      </c>
      <c r="E12" s="11"/>
      <c r="F12" s="11"/>
      <c r="G12" s="11"/>
    </row>
    <row r="13" spans="1:7" x14ac:dyDescent="0.35">
      <c r="A13" s="7" t="s">
        <v>26</v>
      </c>
      <c r="B13" s="8" t="s">
        <v>13</v>
      </c>
      <c r="C13" s="8" t="s">
        <v>14</v>
      </c>
      <c r="D13" s="12" t="s">
        <v>27</v>
      </c>
      <c r="E13" s="9">
        <v>1</v>
      </c>
      <c r="F13" s="9">
        <v>4.75</v>
      </c>
      <c r="G13" s="10">
        <f>ROUND(E13*F13,2)</f>
        <v>4.75</v>
      </c>
    </row>
    <row r="14" spans="1:7" ht="52.5" x14ac:dyDescent="0.35">
      <c r="A14" s="11"/>
      <c r="B14" s="11"/>
      <c r="C14" s="11"/>
      <c r="D14" s="12" t="s">
        <v>28</v>
      </c>
      <c r="E14" s="11"/>
      <c r="F14" s="11"/>
      <c r="G14" s="11"/>
    </row>
    <row r="15" spans="1:7" x14ac:dyDescent="0.35">
      <c r="A15" s="7" t="s">
        <v>29</v>
      </c>
      <c r="B15" s="8" t="s">
        <v>13</v>
      </c>
      <c r="C15" s="8" t="s">
        <v>14</v>
      </c>
      <c r="D15" s="12" t="s">
        <v>30</v>
      </c>
      <c r="E15" s="9">
        <v>1</v>
      </c>
      <c r="F15" s="9">
        <v>6.75</v>
      </c>
      <c r="G15" s="10">
        <f>ROUND(E15*F15,2)</f>
        <v>6.75</v>
      </c>
    </row>
    <row r="16" spans="1:7" ht="63" x14ac:dyDescent="0.35">
      <c r="A16" s="11"/>
      <c r="B16" s="11"/>
      <c r="C16" s="11"/>
      <c r="D16" s="12" t="s">
        <v>31</v>
      </c>
      <c r="E16" s="11"/>
      <c r="F16" s="11"/>
      <c r="G16" s="11"/>
    </row>
    <row r="17" spans="1:7" x14ac:dyDescent="0.35">
      <c r="A17" s="7" t="s">
        <v>32</v>
      </c>
      <c r="B17" s="8" t="s">
        <v>13</v>
      </c>
      <c r="C17" s="8" t="s">
        <v>14</v>
      </c>
      <c r="D17" s="12" t="s">
        <v>33</v>
      </c>
      <c r="E17" s="9">
        <v>1</v>
      </c>
      <c r="F17" s="9">
        <v>0.54</v>
      </c>
      <c r="G17" s="10">
        <f>ROUND(E17*F17,2)</f>
        <v>0.54</v>
      </c>
    </row>
    <row r="18" spans="1:7" ht="52.5" x14ac:dyDescent="0.35">
      <c r="A18" s="11"/>
      <c r="B18" s="11"/>
      <c r="C18" s="11"/>
      <c r="D18" s="12" t="s">
        <v>34</v>
      </c>
      <c r="E18" s="11"/>
      <c r="F18" s="11"/>
      <c r="G18" s="11"/>
    </row>
    <row r="19" spans="1:7" x14ac:dyDescent="0.35">
      <c r="A19" s="7" t="s">
        <v>35</v>
      </c>
      <c r="B19" s="8" t="s">
        <v>13</v>
      </c>
      <c r="C19" s="8" t="s">
        <v>14</v>
      </c>
      <c r="D19" s="12" t="s">
        <v>36</v>
      </c>
      <c r="E19" s="9">
        <v>1</v>
      </c>
      <c r="F19" s="9">
        <v>0.78</v>
      </c>
      <c r="G19" s="10">
        <f>ROUND(E19*F19,2)</f>
        <v>0.78</v>
      </c>
    </row>
    <row r="20" spans="1:7" ht="52.5" x14ac:dyDescent="0.35">
      <c r="A20" s="11"/>
      <c r="B20" s="11"/>
      <c r="C20" s="11"/>
      <c r="D20" s="12" t="s">
        <v>37</v>
      </c>
      <c r="E20" s="11"/>
      <c r="F20" s="11"/>
      <c r="G20" s="11"/>
    </row>
    <row r="21" spans="1:7" x14ac:dyDescent="0.35">
      <c r="A21" s="7" t="s">
        <v>38</v>
      </c>
      <c r="B21" s="8" t="s">
        <v>13</v>
      </c>
      <c r="C21" s="8" t="s">
        <v>14</v>
      </c>
      <c r="D21" s="12" t="s">
        <v>39</v>
      </c>
      <c r="E21" s="9">
        <v>1</v>
      </c>
      <c r="F21" s="9">
        <v>1.27</v>
      </c>
      <c r="G21" s="10">
        <f>ROUND(E21*F21,2)</f>
        <v>1.27</v>
      </c>
    </row>
    <row r="22" spans="1:7" ht="52.5" x14ac:dyDescent="0.35">
      <c r="A22" s="11"/>
      <c r="B22" s="11"/>
      <c r="C22" s="11"/>
      <c r="D22" s="12" t="s">
        <v>40</v>
      </c>
      <c r="E22" s="11"/>
      <c r="F22" s="11"/>
      <c r="G22" s="11"/>
    </row>
    <row r="23" spans="1:7" x14ac:dyDescent="0.35">
      <c r="A23" s="7" t="s">
        <v>41</v>
      </c>
      <c r="B23" s="8" t="s">
        <v>13</v>
      </c>
      <c r="C23" s="8" t="s">
        <v>14</v>
      </c>
      <c r="D23" s="12" t="s">
        <v>42</v>
      </c>
      <c r="E23" s="9">
        <v>1</v>
      </c>
      <c r="F23" s="9">
        <v>1.95</v>
      </c>
      <c r="G23" s="10">
        <f>ROUND(E23*F23,2)</f>
        <v>1.95</v>
      </c>
    </row>
    <row r="24" spans="1:7" ht="52.5" x14ac:dyDescent="0.35">
      <c r="A24" s="11"/>
      <c r="B24" s="11"/>
      <c r="C24" s="11"/>
      <c r="D24" s="12" t="s">
        <v>43</v>
      </c>
      <c r="E24" s="11"/>
      <c r="F24" s="11"/>
      <c r="G24" s="11"/>
    </row>
    <row r="25" spans="1:7" x14ac:dyDescent="0.35">
      <c r="A25" s="7" t="s">
        <v>44</v>
      </c>
      <c r="B25" s="8" t="s">
        <v>13</v>
      </c>
      <c r="C25" s="8" t="s">
        <v>14</v>
      </c>
      <c r="D25" s="12" t="s">
        <v>45</v>
      </c>
      <c r="E25" s="9">
        <v>1</v>
      </c>
      <c r="F25" s="9">
        <v>3.1</v>
      </c>
      <c r="G25" s="10">
        <f>ROUND(E25*F25,2)</f>
        <v>3.1</v>
      </c>
    </row>
    <row r="26" spans="1:7" ht="52.5" x14ac:dyDescent="0.35">
      <c r="A26" s="11"/>
      <c r="B26" s="11"/>
      <c r="C26" s="11"/>
      <c r="D26" s="12" t="s">
        <v>46</v>
      </c>
      <c r="E26" s="11"/>
      <c r="F26" s="11"/>
      <c r="G26" s="11"/>
    </row>
    <row r="27" spans="1:7" x14ac:dyDescent="0.35">
      <c r="A27" s="7" t="s">
        <v>47</v>
      </c>
      <c r="B27" s="8" t="s">
        <v>13</v>
      </c>
      <c r="C27" s="8" t="s">
        <v>14</v>
      </c>
      <c r="D27" s="12" t="s">
        <v>48</v>
      </c>
      <c r="E27" s="9">
        <v>1</v>
      </c>
      <c r="F27" s="9">
        <v>4.9000000000000004</v>
      </c>
      <c r="G27" s="10">
        <f>ROUND(E27*F27,2)</f>
        <v>4.9000000000000004</v>
      </c>
    </row>
    <row r="28" spans="1:7" ht="52.5" x14ac:dyDescent="0.35">
      <c r="A28" s="11"/>
      <c r="B28" s="11"/>
      <c r="C28" s="11"/>
      <c r="D28" s="12" t="s">
        <v>49</v>
      </c>
      <c r="E28" s="11"/>
      <c r="F28" s="11"/>
      <c r="G28" s="11"/>
    </row>
    <row r="29" spans="1:7" x14ac:dyDescent="0.35">
      <c r="A29" s="7" t="s">
        <v>50</v>
      </c>
      <c r="B29" s="8" t="s">
        <v>13</v>
      </c>
      <c r="C29" s="8" t="s">
        <v>14</v>
      </c>
      <c r="D29" s="12" t="s">
        <v>51</v>
      </c>
      <c r="E29" s="9">
        <v>1</v>
      </c>
      <c r="F29" s="9">
        <v>6.75</v>
      </c>
      <c r="G29" s="10">
        <f>ROUND(E29*F29,2)</f>
        <v>6.75</v>
      </c>
    </row>
    <row r="30" spans="1:7" ht="52.5" x14ac:dyDescent="0.35">
      <c r="A30" s="11"/>
      <c r="B30" s="11"/>
      <c r="C30" s="11"/>
      <c r="D30" s="12" t="s">
        <v>52</v>
      </c>
      <c r="E30" s="11"/>
      <c r="F30" s="11"/>
      <c r="G30" s="11"/>
    </row>
    <row r="31" spans="1:7" x14ac:dyDescent="0.35">
      <c r="A31" s="7" t="s">
        <v>53</v>
      </c>
      <c r="B31" s="8" t="s">
        <v>13</v>
      </c>
      <c r="C31" s="8" t="s">
        <v>14</v>
      </c>
      <c r="D31" s="12" t="s">
        <v>54</v>
      </c>
      <c r="E31" s="9">
        <v>1</v>
      </c>
      <c r="F31" s="9">
        <v>9.75</v>
      </c>
      <c r="G31" s="10">
        <f>ROUND(E31*F31,2)</f>
        <v>9.75</v>
      </c>
    </row>
    <row r="32" spans="1:7" ht="52.5" x14ac:dyDescent="0.35">
      <c r="A32" s="11"/>
      <c r="B32" s="11"/>
      <c r="C32" s="11"/>
      <c r="D32" s="12" t="s">
        <v>55</v>
      </c>
      <c r="E32" s="11"/>
      <c r="F32" s="11"/>
      <c r="G32" s="11"/>
    </row>
    <row r="33" spans="1:7" x14ac:dyDescent="0.35">
      <c r="A33" s="7" t="s">
        <v>56</v>
      </c>
      <c r="B33" s="8" t="s">
        <v>13</v>
      </c>
      <c r="C33" s="8" t="s">
        <v>14</v>
      </c>
      <c r="D33" s="12" t="s">
        <v>57</v>
      </c>
      <c r="E33" s="9">
        <v>1</v>
      </c>
      <c r="F33" s="9">
        <v>0.75</v>
      </c>
      <c r="G33" s="10">
        <f>ROUND(E33*F33,2)</f>
        <v>0.75</v>
      </c>
    </row>
    <row r="34" spans="1:7" ht="52.5" x14ac:dyDescent="0.35">
      <c r="A34" s="11"/>
      <c r="B34" s="11"/>
      <c r="C34" s="11"/>
      <c r="D34" s="12" t="s">
        <v>58</v>
      </c>
      <c r="E34" s="11"/>
      <c r="F34" s="11"/>
      <c r="G34" s="11"/>
    </row>
    <row r="35" spans="1:7" x14ac:dyDescent="0.35">
      <c r="A35" s="7" t="s">
        <v>59</v>
      </c>
      <c r="B35" s="8" t="s">
        <v>13</v>
      </c>
      <c r="C35" s="8" t="s">
        <v>14</v>
      </c>
      <c r="D35" s="12" t="s">
        <v>60</v>
      </c>
      <c r="E35" s="9">
        <v>1</v>
      </c>
      <c r="F35" s="9">
        <v>1.1000000000000001</v>
      </c>
      <c r="G35" s="10">
        <f>ROUND(E35*F35,2)</f>
        <v>1.1000000000000001</v>
      </c>
    </row>
    <row r="36" spans="1:7" ht="52.5" x14ac:dyDescent="0.35">
      <c r="A36" s="11"/>
      <c r="B36" s="11"/>
      <c r="C36" s="11"/>
      <c r="D36" s="12" t="s">
        <v>61</v>
      </c>
      <c r="E36" s="11"/>
      <c r="F36" s="11"/>
      <c r="G36" s="11"/>
    </row>
    <row r="37" spans="1:7" x14ac:dyDescent="0.35">
      <c r="A37" s="7" t="s">
        <v>62</v>
      </c>
      <c r="B37" s="8" t="s">
        <v>13</v>
      </c>
      <c r="C37" s="8" t="s">
        <v>14</v>
      </c>
      <c r="D37" s="12" t="s">
        <v>63</v>
      </c>
      <c r="E37" s="9">
        <v>1</v>
      </c>
      <c r="F37" s="9">
        <v>1.75</v>
      </c>
      <c r="G37" s="10">
        <f>ROUND(E37*F37,2)</f>
        <v>1.75</v>
      </c>
    </row>
    <row r="38" spans="1:7" ht="52.5" x14ac:dyDescent="0.35">
      <c r="A38" s="11"/>
      <c r="B38" s="11"/>
      <c r="C38" s="11"/>
      <c r="D38" s="12" t="s">
        <v>64</v>
      </c>
      <c r="E38" s="11"/>
      <c r="F38" s="11"/>
      <c r="G38" s="11"/>
    </row>
    <row r="39" spans="1:7" x14ac:dyDescent="0.35">
      <c r="A39" s="7" t="s">
        <v>65</v>
      </c>
      <c r="B39" s="8" t="s">
        <v>13</v>
      </c>
      <c r="C39" s="8" t="s">
        <v>14</v>
      </c>
      <c r="D39" s="12" t="s">
        <v>66</v>
      </c>
      <c r="E39" s="9">
        <v>1</v>
      </c>
      <c r="F39" s="9">
        <v>2.7</v>
      </c>
      <c r="G39" s="10">
        <f>ROUND(E39*F39,2)</f>
        <v>2.7</v>
      </c>
    </row>
    <row r="40" spans="1:7" ht="52.5" x14ac:dyDescent="0.35">
      <c r="A40" s="11"/>
      <c r="B40" s="11"/>
      <c r="C40" s="11"/>
      <c r="D40" s="12" t="s">
        <v>67</v>
      </c>
      <c r="E40" s="11"/>
      <c r="F40" s="11"/>
      <c r="G40" s="11"/>
    </row>
    <row r="41" spans="1:7" x14ac:dyDescent="0.35">
      <c r="A41" s="7" t="s">
        <v>68</v>
      </c>
      <c r="B41" s="8" t="s">
        <v>13</v>
      </c>
      <c r="C41" s="8" t="s">
        <v>14</v>
      </c>
      <c r="D41" s="12" t="s">
        <v>69</v>
      </c>
      <c r="E41" s="9">
        <v>1</v>
      </c>
      <c r="F41" s="9">
        <v>4.25</v>
      </c>
      <c r="G41" s="10">
        <f>ROUND(E41*F41,2)</f>
        <v>4.25</v>
      </c>
    </row>
    <row r="42" spans="1:7" ht="52.5" x14ac:dyDescent="0.35">
      <c r="A42" s="11"/>
      <c r="B42" s="11"/>
      <c r="C42" s="11"/>
      <c r="D42" s="12" t="s">
        <v>70</v>
      </c>
      <c r="E42" s="11"/>
      <c r="F42" s="11"/>
      <c r="G42" s="11"/>
    </row>
    <row r="43" spans="1:7" x14ac:dyDescent="0.35">
      <c r="A43" s="7" t="s">
        <v>71</v>
      </c>
      <c r="B43" s="8" t="s">
        <v>13</v>
      </c>
      <c r="C43" s="8" t="s">
        <v>14</v>
      </c>
      <c r="D43" s="12" t="s">
        <v>72</v>
      </c>
      <c r="E43" s="9">
        <v>1</v>
      </c>
      <c r="F43" s="9">
        <v>6.8</v>
      </c>
      <c r="G43" s="10">
        <f>ROUND(E43*F43,2)</f>
        <v>6.8</v>
      </c>
    </row>
    <row r="44" spans="1:7" ht="52.5" x14ac:dyDescent="0.35">
      <c r="A44" s="11"/>
      <c r="B44" s="11"/>
      <c r="C44" s="11"/>
      <c r="D44" s="12" t="s">
        <v>73</v>
      </c>
      <c r="E44" s="11"/>
      <c r="F44" s="11"/>
      <c r="G44" s="11"/>
    </row>
    <row r="45" spans="1:7" x14ac:dyDescent="0.35">
      <c r="A45" s="7" t="s">
        <v>74</v>
      </c>
      <c r="B45" s="8" t="s">
        <v>13</v>
      </c>
      <c r="C45" s="8" t="s">
        <v>14</v>
      </c>
      <c r="D45" s="12" t="s">
        <v>75</v>
      </c>
      <c r="E45" s="9">
        <v>1</v>
      </c>
      <c r="F45" s="9">
        <v>9.6</v>
      </c>
      <c r="G45" s="10">
        <f>ROUND(E45*F45,2)</f>
        <v>9.6</v>
      </c>
    </row>
    <row r="46" spans="1:7" ht="52.5" x14ac:dyDescent="0.35">
      <c r="A46" s="11"/>
      <c r="B46" s="11"/>
      <c r="C46" s="11"/>
      <c r="D46" s="12" t="s">
        <v>76</v>
      </c>
      <c r="E46" s="11"/>
      <c r="F46" s="11"/>
      <c r="G46" s="11"/>
    </row>
    <row r="47" spans="1:7" x14ac:dyDescent="0.35">
      <c r="A47" s="7" t="s">
        <v>77</v>
      </c>
      <c r="B47" s="8" t="s">
        <v>13</v>
      </c>
      <c r="C47" s="8" t="s">
        <v>14</v>
      </c>
      <c r="D47" s="12" t="s">
        <v>78</v>
      </c>
      <c r="E47" s="9">
        <v>1</v>
      </c>
      <c r="F47" s="9">
        <v>13.6</v>
      </c>
      <c r="G47" s="10">
        <f>ROUND(E47*F47,2)</f>
        <v>13.6</v>
      </c>
    </row>
    <row r="48" spans="1:7" ht="52.5" x14ac:dyDescent="0.35">
      <c r="A48" s="11"/>
      <c r="B48" s="11"/>
      <c r="C48" s="11"/>
      <c r="D48" s="12" t="s">
        <v>79</v>
      </c>
      <c r="E48" s="11"/>
      <c r="F48" s="11"/>
      <c r="G48" s="11"/>
    </row>
    <row r="49" spans="1:7" x14ac:dyDescent="0.35">
      <c r="A49" s="11"/>
      <c r="B49" s="11"/>
      <c r="C49" s="11"/>
      <c r="D49" s="18" t="s">
        <v>80</v>
      </c>
      <c r="E49" s="13">
        <v>1</v>
      </c>
      <c r="F49" s="14">
        <f>G5+G7+G9+G11+G13+G15+G17+G19+G21+G23+G25+G27+G29+G31+G33+G35+G37+G39+G41+G43+G45+G47</f>
        <v>88.94</v>
      </c>
      <c r="G49" s="14">
        <f>ROUND(E49*F49,2)</f>
        <v>88.94</v>
      </c>
    </row>
    <row r="50" spans="1:7" ht="1" customHeight="1" x14ac:dyDescent="0.35">
      <c r="A50" s="15"/>
      <c r="B50" s="15"/>
      <c r="C50" s="15"/>
      <c r="D50" s="19"/>
      <c r="E50" s="15"/>
      <c r="F50" s="15"/>
      <c r="G50" s="15"/>
    </row>
    <row r="51" spans="1:7" x14ac:dyDescent="0.35">
      <c r="A51" s="11"/>
      <c r="B51" s="11"/>
      <c r="C51" s="11"/>
      <c r="D51" s="18" t="s">
        <v>81</v>
      </c>
      <c r="E51" s="13">
        <v>1</v>
      </c>
      <c r="F51" s="14">
        <f>G4</f>
        <v>88.94</v>
      </c>
      <c r="G51" s="14">
        <f>ROUND(E51*F51,2)</f>
        <v>88.94</v>
      </c>
    </row>
    <row r="52" spans="1:7" ht="1" customHeight="1" x14ac:dyDescent="0.35">
      <c r="A52" s="15"/>
      <c r="B52" s="15"/>
      <c r="C52" s="15"/>
      <c r="D52" s="19"/>
      <c r="E52" s="15"/>
      <c r="F52" s="15"/>
      <c r="G52" s="15"/>
    </row>
  </sheetData>
  <dataValidations count="1">
    <dataValidation type="list" allowBlank="1" showInputMessage="1" showErrorMessage="1" sqref="B4:B52" xr:uid="{A35BFEB2-F607-4479-A9F6-4C9764E3A7BD}">
      <formula1>"Capítulo,Partida,Mano de obra,Maquinaria,Material,Otros,Tarea,"</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Gorospe</dc:creator>
  <cp:lastModifiedBy>Mikel Gorospe</cp:lastModifiedBy>
  <dcterms:created xsi:type="dcterms:W3CDTF">2022-04-08T06:37:48Z</dcterms:created>
  <dcterms:modified xsi:type="dcterms:W3CDTF">2022-04-08T06:38:19Z</dcterms:modified>
</cp:coreProperties>
</file>